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14" i="1"/>
  <c r="D14"/>
  <c r="H5"/>
  <c r="H6"/>
  <c r="H7"/>
  <c r="H14" s="1"/>
  <c r="H8"/>
  <c r="H9"/>
  <c r="H10"/>
  <c r="H11"/>
  <c r="H12"/>
  <c r="H13"/>
  <c r="H4"/>
  <c r="F14"/>
  <c r="G14"/>
  <c r="E13"/>
  <c r="E12"/>
  <c r="E5"/>
  <c r="E7"/>
  <c r="E8"/>
  <c r="E9"/>
  <c r="E11"/>
  <c r="E4"/>
  <c r="I17" l="1"/>
</calcChain>
</file>

<file path=xl/sharedStrings.xml><?xml version="1.0" encoding="utf-8"?>
<sst xmlns="http://schemas.openxmlformats.org/spreadsheetml/2006/main" count="23" uniqueCount="23">
  <si>
    <t>Subject GPA</t>
  </si>
  <si>
    <t>Credit Hours</t>
  </si>
  <si>
    <t>Math</t>
  </si>
  <si>
    <t>GPA</t>
  </si>
  <si>
    <t>Total GPA/Total Credit Hours</t>
  </si>
  <si>
    <t>Subject</t>
  </si>
  <si>
    <t>SN</t>
  </si>
  <si>
    <t>Total GPA= Subject GPA*Credit Hours</t>
  </si>
  <si>
    <t>Calculation</t>
  </si>
  <si>
    <t>Note</t>
  </si>
  <si>
    <t>Physics</t>
  </si>
  <si>
    <t>FM</t>
  </si>
  <si>
    <t>OM</t>
  </si>
  <si>
    <t>English</t>
  </si>
  <si>
    <t>Bio</t>
  </si>
  <si>
    <t>Chem</t>
  </si>
  <si>
    <t>Phy PR</t>
  </si>
  <si>
    <t>Che PR</t>
  </si>
  <si>
    <t>Bio PR</t>
  </si>
  <si>
    <t>%</t>
  </si>
  <si>
    <t>GPA Calculation Sheet</t>
  </si>
  <si>
    <t>Computer TH</t>
  </si>
  <si>
    <t>Computer PR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</si>
</sst>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5" applyNumberFormat="0" applyFill="0" applyAlignment="0" applyProtection="0"/>
    <xf numFmtId="0" fontId="6" fillId="0" borderId="6" applyNumberFormat="0" applyFill="0" applyAlignment="0" applyProtection="0"/>
    <xf numFmtId="0" fontId="7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8" applyNumberFormat="0" applyAlignment="0" applyProtection="0"/>
    <xf numFmtId="0" fontId="12" fillId="6" borderId="9" applyNumberFormat="0" applyAlignment="0" applyProtection="0"/>
    <xf numFmtId="0" fontId="13" fillId="6" borderId="8" applyNumberFormat="0" applyAlignment="0" applyProtection="0"/>
    <xf numFmtId="0" fontId="14" fillId="0" borderId="10" applyNumberFormat="0" applyFill="0" applyAlignment="0" applyProtection="0"/>
    <xf numFmtId="0" fontId="15" fillId="7" borderId="11" applyNumberFormat="0" applyAlignment="0" applyProtection="0"/>
    <xf numFmtId="0" fontId="16" fillId="0" borderId="0" applyNumberFormat="0" applyFill="0" applyBorder="0" applyAlignment="0" applyProtection="0"/>
    <xf numFmtId="0" fontId="3" fillId="8" borderId="12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3" applyNumberFormat="0" applyFill="0" applyAlignment="0" applyProtection="0"/>
    <xf numFmtId="0" fontId="1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8" fillId="32" borderId="0" applyNumberFormat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0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Font="1" applyBorder="1"/>
    <xf numFmtId="0" fontId="2" fillId="0" borderId="1" xfId="0" applyFont="1" applyBorder="1"/>
    <xf numFmtId="0" fontId="1" fillId="0" borderId="1" xfId="0" applyFont="1" applyBorder="1"/>
    <xf numFmtId="0" fontId="0" fillId="0" borderId="2" xfId="0" applyBorder="1" applyAlignment="1"/>
    <xf numFmtId="0" fontId="0" fillId="0" borderId="3" xfId="0" applyBorder="1" applyAlignment="1"/>
    <xf numFmtId="0" fontId="0" fillId="0" borderId="15" xfId="0" applyBorder="1" applyAlignment="1"/>
    <xf numFmtId="0" fontId="0" fillId="0" borderId="17" xfId="0" applyBorder="1" applyAlignment="1"/>
    <xf numFmtId="0" fontId="0" fillId="0" borderId="0" xfId="0" applyBorder="1" applyAlignment="1"/>
    <xf numFmtId="0" fontId="0" fillId="0" borderId="0" xfId="0" applyBorder="1" applyAlignment="1">
      <alignment vertical="center" wrapText="1"/>
    </xf>
    <xf numFmtId="0" fontId="0" fillId="0" borderId="14" xfId="0" applyBorder="1"/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8" xfId="0" applyBorder="1"/>
    <xf numFmtId="0" fontId="0" fillId="0" borderId="4" xfId="0" applyBorder="1" applyAlignment="1"/>
    <xf numFmtId="43" fontId="0" fillId="0" borderId="1" xfId="1" applyFont="1" applyBorder="1"/>
    <xf numFmtId="0" fontId="0" fillId="0" borderId="0" xfId="0"/>
    <xf numFmtId="0" fontId="1" fillId="0" borderId="4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22"/>
  <sheetViews>
    <sheetView tabSelected="1" zoomScale="90" zoomScaleNormal="90" workbookViewId="0">
      <selection activeCell="P7" sqref="P7"/>
    </sheetView>
  </sheetViews>
  <sheetFormatPr defaultRowHeight="15"/>
  <cols>
    <col min="1" max="1" width="3.42578125" bestFit="1" customWidth="1"/>
    <col min="2" max="2" width="12.5703125" bestFit="1" customWidth="1"/>
    <col min="3" max="4" width="4.42578125" bestFit="1" customWidth="1"/>
    <col min="5" max="5" width="7.28515625" bestFit="1" customWidth="1"/>
    <col min="6" max="6" width="11.85546875" bestFit="1" customWidth="1"/>
    <col min="7" max="7" width="7.85546875" customWidth="1"/>
    <col min="8" max="8" width="29" bestFit="1" customWidth="1"/>
    <col min="9" max="9" width="5.5703125" bestFit="1" customWidth="1"/>
    <col min="12" max="12" width="22.5703125" bestFit="1" customWidth="1"/>
    <col min="14" max="14" width="11.140625" bestFit="1" customWidth="1"/>
    <col min="15" max="15" width="10" bestFit="1" customWidth="1"/>
  </cols>
  <sheetData>
    <row r="2" spans="1:15">
      <c r="A2" s="24" t="s">
        <v>20</v>
      </c>
      <c r="B2" s="24"/>
      <c r="C2" s="24"/>
      <c r="D2" s="24"/>
      <c r="E2" s="24"/>
      <c r="F2" s="24"/>
      <c r="G2" s="24"/>
      <c r="H2" s="24"/>
      <c r="I2" s="5"/>
      <c r="L2" s="21"/>
      <c r="M2" s="21"/>
      <c r="N2" s="21"/>
      <c r="O2" s="21"/>
    </row>
    <row r="3" spans="1:15" ht="44.25" customHeight="1">
      <c r="A3" s="3" t="s">
        <v>6</v>
      </c>
      <c r="B3" s="3" t="s">
        <v>5</v>
      </c>
      <c r="C3" s="3" t="s">
        <v>11</v>
      </c>
      <c r="D3" s="3" t="s">
        <v>12</v>
      </c>
      <c r="E3" s="3" t="s">
        <v>19</v>
      </c>
      <c r="F3" s="3" t="s">
        <v>0</v>
      </c>
      <c r="G3" s="4" t="s">
        <v>1</v>
      </c>
      <c r="H3" s="4" t="s">
        <v>7</v>
      </c>
      <c r="I3" s="5"/>
    </row>
    <row r="4" spans="1:15">
      <c r="A4" s="5">
        <v>1</v>
      </c>
      <c r="B4" s="5" t="s">
        <v>10</v>
      </c>
      <c r="C4" s="5">
        <v>75</v>
      </c>
      <c r="D4" s="5">
        <v>48</v>
      </c>
      <c r="E4" s="20">
        <f>D4*100/C4</f>
        <v>64</v>
      </c>
      <c r="F4" s="5">
        <v>2.8</v>
      </c>
      <c r="G4" s="5">
        <v>4.6900000000000004</v>
      </c>
      <c r="H4" s="5">
        <f>F4*G4</f>
        <v>13.132</v>
      </c>
      <c r="I4" s="5"/>
    </row>
    <row r="5" spans="1:15">
      <c r="A5" s="5">
        <v>2</v>
      </c>
      <c r="B5" s="5" t="s">
        <v>13</v>
      </c>
      <c r="C5" s="5">
        <v>100</v>
      </c>
      <c r="D5" s="5">
        <v>71</v>
      </c>
      <c r="E5" s="20">
        <f t="shared" ref="E5:E13" si="0">D5*100/C5</f>
        <v>71</v>
      </c>
      <c r="F5" s="5">
        <v>3.2</v>
      </c>
      <c r="G5" s="5">
        <v>4.6900000000000004</v>
      </c>
      <c r="H5" s="5">
        <f t="shared" ref="H5:H13" si="1">F5*G5</f>
        <v>15.008000000000003</v>
      </c>
      <c r="I5" s="5"/>
    </row>
    <row r="6" spans="1:15">
      <c r="A6" s="5">
        <v>3</v>
      </c>
      <c r="B6" s="5" t="s">
        <v>14</v>
      </c>
      <c r="C6" s="5"/>
      <c r="D6" s="5"/>
      <c r="E6" s="20"/>
      <c r="F6" s="5"/>
      <c r="G6" s="5">
        <v>0</v>
      </c>
      <c r="H6" s="5">
        <f t="shared" si="1"/>
        <v>0</v>
      </c>
      <c r="I6" s="5"/>
    </row>
    <row r="7" spans="1:15">
      <c r="A7" s="5">
        <v>4</v>
      </c>
      <c r="B7" s="5" t="s">
        <v>15</v>
      </c>
      <c r="C7" s="5">
        <v>75</v>
      </c>
      <c r="D7" s="5">
        <v>53</v>
      </c>
      <c r="E7" s="20">
        <f t="shared" si="0"/>
        <v>70.666666666666671</v>
      </c>
      <c r="F7" s="5">
        <v>3.2</v>
      </c>
      <c r="G7" s="5">
        <v>4.6900000000000004</v>
      </c>
      <c r="H7" s="5">
        <f t="shared" si="1"/>
        <v>15.008000000000003</v>
      </c>
      <c r="I7" s="5"/>
    </row>
    <row r="8" spans="1:15">
      <c r="A8" s="5">
        <v>5</v>
      </c>
      <c r="B8" s="5" t="s">
        <v>16</v>
      </c>
      <c r="C8" s="5">
        <v>25</v>
      </c>
      <c r="D8" s="5">
        <v>23</v>
      </c>
      <c r="E8" s="20">
        <f t="shared" si="0"/>
        <v>92</v>
      </c>
      <c r="F8" s="5">
        <v>4</v>
      </c>
      <c r="G8" s="5">
        <v>1.56</v>
      </c>
      <c r="H8" s="5">
        <f t="shared" si="1"/>
        <v>6.24</v>
      </c>
      <c r="I8" s="5"/>
    </row>
    <row r="9" spans="1:15">
      <c r="A9" s="5">
        <v>6</v>
      </c>
      <c r="B9" s="5" t="s">
        <v>17</v>
      </c>
      <c r="C9" s="5">
        <v>25</v>
      </c>
      <c r="D9" s="5">
        <v>23</v>
      </c>
      <c r="E9" s="20">
        <f t="shared" si="0"/>
        <v>92</v>
      </c>
      <c r="F9" s="5">
        <v>4</v>
      </c>
      <c r="G9" s="5">
        <v>1.56</v>
      </c>
      <c r="H9" s="5">
        <f t="shared" si="1"/>
        <v>6.24</v>
      </c>
      <c r="I9" s="5"/>
    </row>
    <row r="10" spans="1:15" s="2" customFormat="1">
      <c r="A10" s="6">
        <v>7</v>
      </c>
      <c r="B10" s="6" t="s">
        <v>18</v>
      </c>
      <c r="C10" s="6"/>
      <c r="D10" s="6"/>
      <c r="E10" s="20"/>
      <c r="F10" s="6"/>
      <c r="G10" s="6">
        <v>0</v>
      </c>
      <c r="H10" s="5">
        <f t="shared" si="1"/>
        <v>0</v>
      </c>
      <c r="I10" s="6"/>
    </row>
    <row r="11" spans="1:15">
      <c r="A11" s="5">
        <v>8</v>
      </c>
      <c r="B11" s="6" t="s">
        <v>2</v>
      </c>
      <c r="C11" s="6">
        <v>100</v>
      </c>
      <c r="D11" s="6">
        <v>72</v>
      </c>
      <c r="E11" s="20">
        <f t="shared" si="0"/>
        <v>72</v>
      </c>
      <c r="F11" s="6">
        <v>3.2</v>
      </c>
      <c r="G11" s="6">
        <v>4.6900000000000004</v>
      </c>
      <c r="H11" s="5">
        <f t="shared" si="1"/>
        <v>15.008000000000003</v>
      </c>
      <c r="I11" s="5"/>
    </row>
    <row r="12" spans="1:15">
      <c r="A12" s="5"/>
      <c r="B12" s="6" t="s">
        <v>21</v>
      </c>
      <c r="C12" s="6">
        <v>75</v>
      </c>
      <c r="D12" s="6">
        <v>61</v>
      </c>
      <c r="E12" s="20">
        <f t="shared" si="0"/>
        <v>81.333333333333329</v>
      </c>
      <c r="F12" s="6">
        <v>3.6</v>
      </c>
      <c r="G12" s="6">
        <v>3.13</v>
      </c>
      <c r="H12" s="5">
        <f t="shared" si="1"/>
        <v>11.268000000000001</v>
      </c>
      <c r="I12" s="5"/>
    </row>
    <row r="13" spans="1:15">
      <c r="A13" s="5"/>
      <c r="B13" s="6" t="s">
        <v>22</v>
      </c>
      <c r="C13" s="6">
        <v>25</v>
      </c>
      <c r="D13" s="6">
        <v>23</v>
      </c>
      <c r="E13" s="20">
        <f t="shared" si="0"/>
        <v>92</v>
      </c>
      <c r="F13" s="6">
        <v>4</v>
      </c>
      <c r="G13" s="6">
        <v>1.56</v>
      </c>
      <c r="H13" s="5">
        <f t="shared" si="1"/>
        <v>6.24</v>
      </c>
      <c r="I13" s="5"/>
    </row>
    <row r="14" spans="1:15">
      <c r="A14" s="5"/>
      <c r="B14" s="5"/>
      <c r="C14" s="5">
        <f>SUM(C4:C13)</f>
        <v>500</v>
      </c>
      <c r="D14" s="8">
        <f>SUM(D4:D13)</f>
        <v>374</v>
      </c>
      <c r="E14" s="5"/>
      <c r="F14" s="7">
        <f>SUM(F4:F13)</f>
        <v>28</v>
      </c>
      <c r="G14" s="7">
        <f>SUM(G4:G13)</f>
        <v>26.57</v>
      </c>
      <c r="H14" s="7">
        <f>SUM(H4:H13)</f>
        <v>88.144000000000005</v>
      </c>
      <c r="I14" s="5"/>
    </row>
    <row r="15" spans="1:15">
      <c r="A15" s="5"/>
      <c r="B15" s="25" t="s">
        <v>8</v>
      </c>
      <c r="C15" s="26"/>
      <c r="D15" s="26"/>
      <c r="E15" s="26"/>
      <c r="F15" s="26"/>
      <c r="G15" s="26"/>
      <c r="H15" s="26"/>
      <c r="I15" s="27"/>
    </row>
    <row r="16" spans="1:15">
      <c r="A16" s="9"/>
      <c r="B16" s="15"/>
      <c r="C16" s="11"/>
      <c r="D16" s="11"/>
      <c r="E16" s="11"/>
      <c r="F16" s="11"/>
      <c r="G16" s="11"/>
      <c r="H16" s="16"/>
      <c r="I16" s="17"/>
    </row>
    <row r="17" spans="1:9">
      <c r="A17" s="10"/>
      <c r="B17" s="12"/>
      <c r="C17" s="13"/>
      <c r="D17" s="13"/>
      <c r="E17" s="13"/>
      <c r="F17" s="13" t="s">
        <v>3</v>
      </c>
      <c r="G17" s="13"/>
      <c r="H17" s="14" t="s">
        <v>4</v>
      </c>
      <c r="I17" s="18">
        <f>H14/G14</f>
        <v>3.3174256680466692</v>
      </c>
    </row>
    <row r="18" spans="1:9">
      <c r="A18" s="10"/>
      <c r="B18" s="22" t="s">
        <v>9</v>
      </c>
      <c r="C18" s="22"/>
      <c r="D18" s="22"/>
      <c r="E18" s="22"/>
      <c r="F18" s="22"/>
      <c r="G18" s="22"/>
      <c r="H18" s="22"/>
      <c r="I18" s="22"/>
    </row>
    <row r="19" spans="1:9">
      <c r="A19" s="10"/>
      <c r="B19" s="23"/>
      <c r="C19" s="23"/>
      <c r="D19" s="23"/>
      <c r="E19" s="23"/>
      <c r="F19" s="23"/>
      <c r="G19" s="23"/>
      <c r="H19" s="23"/>
      <c r="I19" s="23"/>
    </row>
    <row r="20" spans="1:9" s="1" customFormat="1">
      <c r="A20" s="19"/>
      <c r="B20" s="23"/>
      <c r="C20" s="23"/>
      <c r="D20" s="23"/>
      <c r="E20" s="23"/>
      <c r="F20" s="23"/>
      <c r="G20" s="23"/>
      <c r="H20" s="23"/>
      <c r="I20" s="23"/>
    </row>
    <row r="22" spans="1:9" ht="13.5" customHeight="1"/>
  </sheetData>
  <mergeCells count="5">
    <mergeCell ref="B18:I18"/>
    <mergeCell ref="B19:I19"/>
    <mergeCell ref="B20:I20"/>
    <mergeCell ref="A2:H2"/>
    <mergeCell ref="B15:I15"/>
  </mergeCell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Cosmos Software Pvt.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Admin</cp:lastModifiedBy>
  <dcterms:created xsi:type="dcterms:W3CDTF">2017-07-09T04:26:36Z</dcterms:created>
  <dcterms:modified xsi:type="dcterms:W3CDTF">2021-04-07T05:36:13Z</dcterms:modified>
</cp:coreProperties>
</file>